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ВОСТРЕЙКИНА 2016\БЮДЖЕТ 2025\ПРОЕКТ БЮДЖЕТА на 2025 год\"/>
    </mc:Choice>
  </mc:AlternateContent>
  <bookViews>
    <workbookView xWindow="120" yWindow="120" windowWidth="9720" windowHeight="7320"/>
  </bookViews>
  <sheets>
    <sheet name="2016" sheetId="3" r:id="rId1"/>
  </sheets>
  <calcPr calcId="152511"/>
</workbook>
</file>

<file path=xl/calcChain.xml><?xml version="1.0" encoding="utf-8"?>
<calcChain xmlns="http://schemas.openxmlformats.org/spreadsheetml/2006/main">
  <c r="C19" i="3" l="1"/>
  <c r="C28" i="3" l="1"/>
  <c r="C34" i="3"/>
  <c r="C23" i="3" l="1"/>
  <c r="C16" i="3" s="1"/>
  <c r="C41" i="3" l="1"/>
</calcChain>
</file>

<file path=xl/sharedStrings.xml><?xml version="1.0" encoding="utf-8"?>
<sst xmlns="http://schemas.openxmlformats.org/spreadsheetml/2006/main" count="62" uniqueCount="60">
  <si>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</si>
  <si>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</si>
  <si>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</si>
  <si>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</si>
  <si>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</si>
  <si>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</si>
  <si>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</si>
  <si>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</si>
  <si>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</si>
  <si>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</si>
  <si>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</si>
  <si>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</si>
  <si>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</si>
  <si>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</si>
  <si>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</si>
  <si>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</si>
  <si>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</si>
  <si>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</si>
  <si>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</si>
  <si>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</si>
  <si>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</si>
  <si>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</si>
  <si>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</si>
  <si>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</si>
  <si>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</si>
  <si>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</si>
  <si>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</si>
  <si>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</si>
  <si>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</si>
  <si>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</si>
  <si>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</si>
  <si>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</si>
  <si>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</si>
  <si>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</si>
  <si>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</si>
  <si>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1 11 09045100000 120</t>
  </si>
  <si>
    <t>НАЛОГИ НА ТОВАРЫ (РАБОТЫ, УСЛУГ), РЕАЛИЗУЕМЫЕ НА ТЕРРИТОРИИИРОССИЙСКОЙ ФЕДЕРАЦИИ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</si>
  <si>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</si>
  <si>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</si>
  <si>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</si>
  <si>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</si>
  <si>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</si>
  <si>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</si>
  <si>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</si>
  <si>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</si>
  <si>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</si>
  <si>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</si>
  <si>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2 02 15001 10 0000 150</t>
  </si>
  <si>
    <t>2 02 29999 10 0000 150</t>
  </si>
  <si>
    <t xml:space="preserve"> 2 02 35118 10 0000 150</t>
  </si>
  <si>
    <t xml:space="preserve"> 2 02 30024 10 0000 150</t>
  </si>
  <si>
    <t xml:space="preserve">
      </t>
  </si>
  <si>
    <t>Прочие межбюджетные трансферты, передаваемые бюджетам сельских поселений</t>
  </si>
  <si>
    <t>2 02 49999 10 0000 150</t>
  </si>
  <si>
    <t>Субсидии бюджетам сельских поселений на реализацию программ формирование комфортной городской среды</t>
  </si>
  <si>
    <t xml:space="preserve"> 2 02 25555 10 0000 150</t>
  </si>
  <si>
    <t>бюджета Громовского сельского поселения  Приозерского  района Ленинградской области на 2025 год</t>
  </si>
  <si>
    <t>ОБ 2587,6 МБ 3075,4</t>
  </si>
  <si>
    <t>борщевик 31.0 стимулирующие 2275,2 депутатские 5 800,0, 10-оз  2668,4, ТКО-1533,5,, ремонт ДК 32 878,9</t>
  </si>
  <si>
    <t>Приложение №3
  УТВЕРЖДЕНО:
Решением Совета депутатов
 Громовского сельского поселения
 Приозерского муниципального района Ленинградской области
От 28 ноября   2024    года    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</si>
</sst>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р_."/>
    <numFmt numFmtId="165" formatCode="#,##0.0"/>
    <numFmt numFmtId="166" formatCode="0.0"/>
  </numFmts>
  <fonts count="11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top" wrapText="1"/>
    </xf>
    <xf numFmtId="166" fontId="7" fillId="0" borderId="0" xfId="0" applyNumberFormat="1" applyFont="1"/>
    <xf numFmtId="0" fontId="2" fillId="0" borderId="0" xfId="0" applyFont="1" applyAlignment="1">
      <alignment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/>
    </xf>
    <xf numFmtId="16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B1" sqref="B1:C5"/>
    </sheetView>
  </sheetViews>
  <sheetFormatPr defaultColWidth="8.7109375" defaultRowHeight="12.75" x14ac:dyDescent="0.2"/>
  <cols>
    <col min="1" max="1" width="29.28515625" style="3" customWidth="1"/>
    <col min="2" max="2" width="60.7109375" style="3" customWidth="1"/>
    <col min="3" max="3" width="22" style="4" customWidth="1"/>
    <col min="4" max="4" width="31.28515625" style="3" customWidth="1"/>
    <col min="5" max="16384" width="8.7109375" style="3"/>
  </cols>
  <sheetData>
    <row r="1" spans="1:6" ht="18.75" customHeight="1" x14ac:dyDescent="0.2">
      <c r="B1" s="40" t="s">
        <v>59</v>
      </c>
      <c r="C1" s="41"/>
    </row>
    <row r="2" spans="1:6" ht="18.75" customHeight="1" x14ac:dyDescent="0.2">
      <c r="B2" s="41"/>
      <c r="C2" s="41"/>
    </row>
    <row r="3" spans="1:6" ht="21" customHeight="1" x14ac:dyDescent="0.2">
      <c r="B3" s="41"/>
      <c r="C3" s="41"/>
    </row>
    <row r="4" spans="1:6" ht="21.75" customHeight="1" x14ac:dyDescent="0.2">
      <c r="B4" s="41"/>
      <c r="C4" s="41"/>
    </row>
    <row r="5" spans="1:6" ht="36.75" customHeight="1" x14ac:dyDescent="0.2">
      <c r="B5" s="41"/>
      <c r="C5" s="41"/>
    </row>
    <row r="6" spans="1:6" ht="15.75" customHeight="1" x14ac:dyDescent="0.2">
      <c r="B6" s="45" t="s">
        <v>51</v>
      </c>
      <c r="C6" s="46"/>
    </row>
    <row r="7" spans="1:6" s="2" customFormat="1" ht="0.75" customHeight="1" x14ac:dyDescent="0.3">
      <c r="A7" s="7"/>
      <c r="B7" s="47"/>
      <c r="C7" s="48"/>
    </row>
    <row r="8" spans="1:6" ht="16.5" customHeight="1" x14ac:dyDescent="0.3">
      <c r="A8" s="44" t="s">
        <v>1</v>
      </c>
      <c r="B8" s="44"/>
      <c r="C8" s="44"/>
    </row>
    <row r="9" spans="1:6" ht="14.25" hidden="1" customHeight="1" x14ac:dyDescent="0.3">
      <c r="A9" s="44" t="s">
        <v>31</v>
      </c>
      <c r="B9" s="44"/>
      <c r="C9" s="44"/>
    </row>
    <row r="10" spans="1:6" ht="53.25" customHeight="1" x14ac:dyDescent="0.3">
      <c r="A10" s="30"/>
      <c r="B10" s="30" t="s">
        <v>56</v>
      </c>
      <c r="C10" s="31"/>
    </row>
    <row r="11" spans="1:6" ht="18.75" hidden="1" x14ac:dyDescent="0.3">
      <c r="A11" s="8"/>
      <c r="B11" s="8"/>
      <c r="C11" s="11"/>
    </row>
    <row r="12" spans="1:6" ht="17.25" hidden="1" customHeight="1" x14ac:dyDescent="0.3">
      <c r="A12" s="44"/>
      <c r="B12" s="44"/>
      <c r="C12" s="44"/>
    </row>
    <row r="13" spans="1:6" ht="9" hidden="1" customHeight="1" x14ac:dyDescent="0.3">
      <c r="A13" s="9"/>
      <c r="B13" s="9"/>
      <c r="C13" s="10"/>
    </row>
    <row r="14" spans="1:6" s="5" customFormat="1" ht="37.5" x14ac:dyDescent="0.2">
      <c r="A14" s="12" t="s">
        <v>11</v>
      </c>
      <c r="B14" s="12" t="s">
        <v>10</v>
      </c>
      <c r="C14" s="13" t="s">
        <v>12</v>
      </c>
    </row>
    <row r="15" spans="1:6" s="5" customFormat="1" ht="18.75" x14ac:dyDescent="0.2">
      <c r="A15" s="14">
        <v>1</v>
      </c>
      <c r="B15" s="14">
        <v>2</v>
      </c>
      <c r="C15" s="15">
        <v>3</v>
      </c>
      <c r="F15" s="18"/>
    </row>
    <row r="16" spans="1:6" s="6" customFormat="1" ht="24" customHeight="1" x14ac:dyDescent="0.2">
      <c r="A16" s="27" t="s">
        <v>0</v>
      </c>
      <c r="B16" s="27" t="s">
        <v>1</v>
      </c>
      <c r="C16" s="29">
        <f>C17+C19+C23+C26+C28+C32+C21</f>
        <v>33084.6</v>
      </c>
      <c r="D16" s="19"/>
      <c r="E16" s="19"/>
    </row>
    <row r="17" spans="1:3" s="6" customFormat="1" ht="18.75" x14ac:dyDescent="0.2">
      <c r="A17" s="16" t="s">
        <v>2</v>
      </c>
      <c r="B17" s="16" t="s">
        <v>3</v>
      </c>
      <c r="C17" s="20">
        <v>5800</v>
      </c>
    </row>
    <row r="18" spans="1:3" ht="18.75" x14ac:dyDescent="0.2">
      <c r="A18" s="16" t="s">
        <v>18</v>
      </c>
      <c r="B18" s="16" t="s">
        <v>4</v>
      </c>
      <c r="C18" s="21">
        <v>5800</v>
      </c>
    </row>
    <row r="19" spans="1:3" ht="56.25" x14ac:dyDescent="0.2">
      <c r="A19" s="16" t="s">
        <v>27</v>
      </c>
      <c r="B19" s="16" t="s">
        <v>36</v>
      </c>
      <c r="C19" s="22">
        <f>C20</f>
        <v>3296</v>
      </c>
    </row>
    <row r="20" spans="1:3" ht="56.25" x14ac:dyDescent="0.2">
      <c r="A20" s="16" t="s">
        <v>29</v>
      </c>
      <c r="B20" s="16" t="s">
        <v>30</v>
      </c>
      <c r="C20" s="23">
        <v>3296</v>
      </c>
    </row>
    <row r="21" spans="1:3" ht="18.75" x14ac:dyDescent="0.2">
      <c r="A21" s="16" t="s">
        <v>42</v>
      </c>
      <c r="B21" s="16" t="s">
        <v>39</v>
      </c>
      <c r="C21" s="22">
        <v>5</v>
      </c>
    </row>
    <row r="22" spans="1:3" ht="18.75" x14ac:dyDescent="0.3">
      <c r="A22" s="16" t="s">
        <v>41</v>
      </c>
      <c r="B22" s="23" t="s">
        <v>40</v>
      </c>
      <c r="C22" s="36">
        <v>5</v>
      </c>
    </row>
    <row r="23" spans="1:3" s="6" customFormat="1" ht="18.75" x14ac:dyDescent="0.2">
      <c r="A23" s="16" t="s">
        <v>43</v>
      </c>
      <c r="B23" s="16" t="s">
        <v>5</v>
      </c>
      <c r="C23" s="20">
        <f>C24+C25</f>
        <v>14700</v>
      </c>
    </row>
    <row r="24" spans="1:3" ht="18.75" x14ac:dyDescent="0.2">
      <c r="A24" s="16" t="s">
        <v>13</v>
      </c>
      <c r="B24" s="16" t="s">
        <v>14</v>
      </c>
      <c r="C24" s="21">
        <v>1700</v>
      </c>
    </row>
    <row r="25" spans="1:3" ht="18.75" x14ac:dyDescent="0.2">
      <c r="A25" s="16" t="s">
        <v>25</v>
      </c>
      <c r="B25" s="16" t="s">
        <v>15</v>
      </c>
      <c r="C25" s="21">
        <v>13000</v>
      </c>
    </row>
    <row r="26" spans="1:3" s="6" customFormat="1" ht="18.75" x14ac:dyDescent="0.2">
      <c r="A26" s="16" t="s">
        <v>44</v>
      </c>
      <c r="B26" s="16" t="s">
        <v>26</v>
      </c>
      <c r="C26" s="20">
        <v>3</v>
      </c>
    </row>
    <row r="27" spans="1:3" s="6" customFormat="1" ht="116.25" customHeight="1" x14ac:dyDescent="0.2">
      <c r="A27" s="16" t="s">
        <v>17</v>
      </c>
      <c r="B27" s="16" t="s">
        <v>19</v>
      </c>
      <c r="C27" s="21">
        <v>3</v>
      </c>
    </row>
    <row r="28" spans="1:3" s="6" customFormat="1" ht="58.5" customHeight="1" x14ac:dyDescent="0.2">
      <c r="A28" s="16" t="s">
        <v>6</v>
      </c>
      <c r="B28" s="17" t="s">
        <v>20</v>
      </c>
      <c r="C28" s="20">
        <f>C30+C31+C29</f>
        <v>9280.6</v>
      </c>
    </row>
    <row r="29" spans="1:3" s="6" customFormat="1" ht="117" customHeight="1" x14ac:dyDescent="0.2">
      <c r="A29" s="16" t="s">
        <v>45</v>
      </c>
      <c r="B29" s="35" t="s">
        <v>46</v>
      </c>
      <c r="C29" s="21">
        <v>8362.2000000000007</v>
      </c>
    </row>
    <row r="30" spans="1:3" ht="56.25" x14ac:dyDescent="0.2">
      <c r="A30" s="16" t="s">
        <v>33</v>
      </c>
      <c r="B30" s="34" t="s">
        <v>32</v>
      </c>
      <c r="C30" s="21">
        <v>358.4</v>
      </c>
    </row>
    <row r="31" spans="1:3" ht="112.5" x14ac:dyDescent="0.2">
      <c r="A31" s="16" t="s">
        <v>35</v>
      </c>
      <c r="B31" s="34" t="s">
        <v>34</v>
      </c>
      <c r="C31" s="21">
        <v>560</v>
      </c>
    </row>
    <row r="32" spans="1:3" s="6" customFormat="1" ht="18.75" x14ac:dyDescent="0.2">
      <c r="A32" s="16" t="s">
        <v>21</v>
      </c>
      <c r="B32" s="17" t="s">
        <v>28</v>
      </c>
      <c r="C32" s="20">
        <v>0</v>
      </c>
    </row>
    <row r="33" spans="1:14" s="6" customFormat="1" ht="26.25" customHeight="1" x14ac:dyDescent="0.2">
      <c r="A33" s="16" t="s">
        <v>22</v>
      </c>
      <c r="B33" s="17" t="s">
        <v>23</v>
      </c>
      <c r="C33" s="21">
        <v>0</v>
      </c>
    </row>
    <row r="34" spans="1:14" ht="25.5" customHeight="1" x14ac:dyDescent="0.2">
      <c r="A34" s="27" t="s">
        <v>7</v>
      </c>
      <c r="B34" s="28" t="s">
        <v>8</v>
      </c>
      <c r="C34" s="29">
        <f>C35+C36+C37+C38+C39+C40</f>
        <v>51233.82</v>
      </c>
      <c r="D34" s="4"/>
    </row>
    <row r="35" spans="1:14" ht="56.25" x14ac:dyDescent="0.2">
      <c r="A35" s="16" t="s">
        <v>47</v>
      </c>
      <c r="B35" s="17" t="s">
        <v>37</v>
      </c>
      <c r="C35" s="21">
        <v>5663</v>
      </c>
      <c r="D35" s="3" t="s">
        <v>57</v>
      </c>
    </row>
    <row r="36" spans="1:14" ht="54.75" customHeight="1" x14ac:dyDescent="0.2">
      <c r="A36" s="16" t="s">
        <v>48</v>
      </c>
      <c r="B36" s="33" t="s">
        <v>38</v>
      </c>
      <c r="C36" s="21">
        <v>45187</v>
      </c>
      <c r="D36" s="37" t="s">
        <v>58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37.5" x14ac:dyDescent="0.2">
      <c r="A37" s="16" t="s">
        <v>53</v>
      </c>
      <c r="B37" s="32" t="s">
        <v>52</v>
      </c>
      <c r="C37" s="21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s="6" customFormat="1" ht="75" x14ac:dyDescent="0.2">
      <c r="A38" s="16" t="s">
        <v>49</v>
      </c>
      <c r="B38" s="17" t="s">
        <v>16</v>
      </c>
      <c r="C38" s="21">
        <v>380.3</v>
      </c>
    </row>
    <row r="39" spans="1:14" s="6" customFormat="1" ht="56.25" x14ac:dyDescent="0.2">
      <c r="A39" s="16" t="s">
        <v>50</v>
      </c>
      <c r="B39" s="17" t="s">
        <v>24</v>
      </c>
      <c r="C39" s="21">
        <v>3.52</v>
      </c>
    </row>
    <row r="40" spans="1:14" s="6" customFormat="1" ht="60.75" customHeight="1" x14ac:dyDescent="0.2">
      <c r="A40" s="38" t="s">
        <v>55</v>
      </c>
      <c r="B40" s="39" t="s">
        <v>54</v>
      </c>
      <c r="C40" s="21">
        <v>0</v>
      </c>
    </row>
    <row r="41" spans="1:14" ht="18.75" x14ac:dyDescent="0.3">
      <c r="A41" s="42" t="s">
        <v>9</v>
      </c>
      <c r="B41" s="43"/>
      <c r="C41" s="29">
        <f>C16+C34</f>
        <v>84318.42</v>
      </c>
      <c r="D41" s="4"/>
    </row>
    <row r="42" spans="1:14" ht="15.75" x14ac:dyDescent="0.25">
      <c r="A42" s="1"/>
    </row>
    <row r="43" spans="1:14" ht="15.75" x14ac:dyDescent="0.25">
      <c r="A43" s="1"/>
      <c r="B43" s="24"/>
    </row>
    <row r="44" spans="1:14" ht="15.75" x14ac:dyDescent="0.25">
      <c r="A44" s="1"/>
      <c r="B44" s="25"/>
    </row>
    <row r="45" spans="1:14" x14ac:dyDescent="0.2">
      <c r="B45" s="26"/>
    </row>
    <row r="47" spans="1:14" x14ac:dyDescent="0.2">
      <c r="A47" s="3" t="s">
        <v>31</v>
      </c>
    </row>
  </sheetData>
  <mergeCells count="7">
    <mergeCell ref="B1:C5"/>
    <mergeCell ref="A41:B41"/>
    <mergeCell ref="A8:C8"/>
    <mergeCell ref="A9:C9"/>
    <mergeCell ref="A12:C12"/>
    <mergeCell ref="B6:C6"/>
    <mergeCell ref="B7:C7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2024-11-29T06:35:23Z</cp:lastPrinted>
  <dcterms:created xsi:type="dcterms:W3CDTF">1996-10-08T23:32:33Z</dcterms:created>
  <dcterms:modified xsi:type="dcterms:W3CDTF">2024-11-29T06:35:48Z</dcterms:modified>
</cp:coreProperties>
</file>