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 2013" sheetId="1" r:id="rId1"/>
  </sheets>
  <definedNames/>
  <calcPr fullCalcOnLoad="1"/>
</workbook>
</file>

<file path=xl/sharedStrings.xml><?xml version="1.0" encoding="utf-8"?>
<sst xmlns="http://schemas.openxmlformats.org/spreadsheetml/2006/main" count="221" uniqueCount="187">
  <si>
    <t>ДОХОДЫ</t>
  </si>
  <si>
    <t>Налог на доходы физических лиц</t>
  </si>
  <si>
    <t>Транспортный налог</t>
  </si>
  <si>
    <t>Налог на имущество физических лиц</t>
  </si>
  <si>
    <t>Земельный налог</t>
  </si>
  <si>
    <t xml:space="preserve"> бюджета муниципального образования </t>
  </si>
  <si>
    <t>Прочие неналоговые доходы бюджетов поселений</t>
  </si>
  <si>
    <t xml:space="preserve">               УТВЕРЖДЕНО: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</si>
  <si>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</si>
  <si>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</si>
  <si>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</si>
  <si>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</si>
  <si>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</si>
  <si>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</si>
  <si>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Доходы бюджета - всего</t>
  </si>
  <si>
    <t>НАЛОГОВЫЕ И НЕНАЛОГОВЫЕ ДОХОДЫ</t>
  </si>
  <si>
    <t>000 10000000000000 000</t>
  </si>
  <si>
    <t>-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</si>
  <si>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</si>
  <si>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</si>
  <si>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</si>
  <si>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</si>
  <si>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</si>
  <si>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</si>
  <si>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</si>
  <si>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</si>
  <si>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</si>
  <si>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</si>
  <si>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</si>
  <si>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</si>
  <si>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</si>
  <si>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</si>
  <si>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</si>
  <si>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</si>
  <si>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</si>
  <si>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000 11100000000000 000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</si>
  <si>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</si>
  <si>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</si>
  <si>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</si>
  <si>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</si>
  <si>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</si>
  <si>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Прочие неналоговые доходы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</si>
  <si>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</si>
  <si>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</si>
  <si>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</si>
  <si>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</si>
  <si>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</si>
  <si>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</si>
  <si>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</si>
  <si>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</si>
  <si>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</si>
  <si>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</si>
  <si>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</si>
  <si>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</si>
  <si>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001 11406013100000 430</t>
  </si>
  <si>
    <t>182 10102020010000 110</t>
  </si>
  <si>
    <t>Единый сельскохозяйственный налог</t>
  </si>
  <si>
    <t>182 10500000000000 000</t>
  </si>
  <si>
    <t>182 10503010010000 110</t>
  </si>
  <si>
    <t>Доходы от компенсации затрат государства</t>
  </si>
  <si>
    <t>Прочие 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</si>
  <si>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</si>
  <si>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</si>
  <si>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001 11105013100000 120</t>
  </si>
  <si>
    <t>Громовское сельское поселение МО Приозерский муниципальный  район Ленинградской области</t>
  </si>
  <si>
    <t>на    01.07.2013 года.</t>
  </si>
  <si>
    <t>182 10102030010000 110</t>
  </si>
  <si>
    <t>Транспортный налог с организаций (пени, проценты)</t>
  </si>
  <si>
    <t>027 11105013100000 120</t>
  </si>
  <si>
    <t>Исполнено</t>
  </si>
  <si>
    <t>X</t>
  </si>
  <si>
    <t>в том числе:</t>
  </si>
  <si>
    <t>НАЛОГИ НА ПРИБЫЛЬ, ДОХОДЫ</t>
  </si>
  <si>
    <t>182 10100000000000 000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</si>
  <si>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</si>
  <si>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</si>
  <si>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</si>
  <si>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</si>
  <si>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</si>
  <si>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</si>
  <si>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</si>
  <si>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</si>
  <si>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</si>
  <si>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</si>
  <si>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</si>
  <si>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</si>
  <si>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</si>
  <si>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</si>
  <si>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</si>
  <si>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</si>
  <si>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</si>
  <si>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</si>
  <si>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</si>
  <si>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НАЛОГИ НА СОВОКУПНЫЙ ДОХОД</t>
  </si>
  <si>
    <t>182 10503000010000 110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</si>
  <si>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</si>
  <si>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</si>
  <si>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</si>
  <si>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</si>
  <si>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</si>
  <si>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</si>
  <si>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</si>
  <si>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</si>
  <si>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</si>
  <si>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182 10604000020000 110</t>
  </si>
  <si>
    <t>Транспортный налог с организаций (сумма платежа)</t>
  </si>
  <si>
    <t>182 10604011021000 110</t>
  </si>
  <si>
    <t>182 10604011022000 110</t>
  </si>
  <si>
    <t>Транспортный налог с организаций (взыскания)</t>
  </si>
  <si>
    <t>182 10604011023000 110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</si>
  <si>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</si>
  <si>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</si>
  <si>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</si>
  <si>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</si>
  <si>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182 10606000000000 110</t>
  </si>
  <si>
    <t>182 10606010000000 110</t>
  </si>
  <si>
    <t>182 10606020000000 110</t>
  </si>
  <si>
    <t>ГОСУДАРСТВЕННАЯ ПОШЛИНА</t>
  </si>
  <si>
    <t>027 10800000000000 000</t>
  </si>
  <si>
    <t>027 10804000010000 110</t>
  </si>
  <si>
    <t>027 10804020010000 110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</si>
  <si>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</si>
  <si>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</si>
  <si>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</si>
  <si>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027 10804020014000 110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</si>
  <si>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</si>
  <si>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</si>
  <si>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</si>
  <si>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182 10904050000000 110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</si>
  <si>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</si>
  <si>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</si>
  <si>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</si>
  <si>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</si>
  <si>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</si>
  <si>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</si>
  <si>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027 11105035100000 120</t>
  </si>
  <si>
    <t>027 11109000000000 120</t>
  </si>
  <si>
    <t>027 11109040000000 120</t>
  </si>
  <si>
    <t>027 11109045100000 120</t>
  </si>
  <si>
    <t>ДОХОДЫ ОТ ОКАЗАНИЯ ПЛАТНЫХ УСЛУГ (РАБОТ) И КОМПЕНСАЦИИ ЗАТРАТ ГОСУДАРСТВА</t>
  </si>
  <si>
    <t>027 11300000000000 000</t>
  </si>
  <si>
    <t>Доходы от оказания платных услуг (работ)</t>
  </si>
  <si>
    <t>027 11301000000000 000</t>
  </si>
  <si>
    <t>027 11301990000000 000</t>
  </si>
  <si>
    <t>027 11301995100000 000</t>
  </si>
  <si>
    <t>027 11301995100000 130</t>
  </si>
  <si>
    <t>027 11302000000000 130</t>
  </si>
  <si>
    <t>027 11302990000000 130</t>
  </si>
  <si>
    <t>Прочие доходы от компенсации затрат бюджетов поселений</t>
  </si>
  <si>
    <t>027 11302995100000 130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</si>
  <si>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</si>
  <si>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</si>
  <si>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</si>
  <si>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</si>
  <si>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001 11406010000000 430</t>
  </si>
  <si>
    <t>ПРОЧИЕ НЕНАЛОГОВЫЕ ДОХОДЫ</t>
  </si>
  <si>
    <t>027 11700000000000 000</t>
  </si>
  <si>
    <t>Невыясненные поступления</t>
  </si>
  <si>
    <t>027 11701000000000 180</t>
  </si>
  <si>
    <t>Невыясненные поступления, зачисляемые в бюджеты поселений</t>
  </si>
  <si>
    <t>027 11701050100000 180</t>
  </si>
  <si>
    <t>027 11705000000000 180</t>
  </si>
  <si>
    <t>027 11705050100000 180</t>
  </si>
  <si>
    <t>БЕЗВОЗМЕЗДНЫЕ ПОСТУПЛЕНИЯ</t>
  </si>
  <si>
    <t>027 20000000000000 000</t>
  </si>
  <si>
    <t>БЕЗВОЗМЕЗДНЫЕ ПОСТУПЛЕНИЯ ОТ ДРУГИХ БЮДЖЕТОВ БЮДЖЕТНОЙ СИСТЕМЫ РОССИЙСКОЙ ФЕДЕРАЦИИ</t>
  </si>
  <si>
    <t>027 20200000000000 000</t>
  </si>
  <si>
    <t>027 20202000000000 151</t>
  </si>
  <si>
    <t>027 20202999000000 151</t>
  </si>
  <si>
    <t>027 20202999100000 151</t>
  </si>
  <si>
    <t>027 20203000000000 151</t>
  </si>
  <si>
    <t>027 20203015000000 151</t>
  </si>
  <si>
    <t>027 20203015100000 151</t>
  </si>
  <si>
    <t>Иные межбюджетные трансферты</t>
  </si>
  <si>
    <t>027 20204000000000 151</t>
  </si>
  <si>
    <t>Прочие межбюджетные трансферты, передаваемые бюджетам</t>
  </si>
  <si>
    <t>027 20204999000000 151</t>
  </si>
  <si>
    <t>Прочие межбюджетные трансферты, передаваемые бюджетам поселений</t>
  </si>
  <si>
    <t>027 20204999100000 151</t>
  </si>
  <si>
    <t>027 21900000000000 000</t>
  </si>
  <si>
    <t>027 21905000100000 151</t>
  </si>
  <si>
    <t xml:space="preserve">Постановлением  администрации </t>
  </si>
  <si>
    <t>МО Громовское сельское поселение</t>
  </si>
  <si>
    <t xml:space="preserve">муниципального образования Приозерский </t>
  </si>
  <si>
    <t>муниципальный район ЛО</t>
  </si>
  <si>
    <t>№113 от 16 июля 2013 года</t>
  </si>
  <si>
    <t>приложение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</si>
</sst>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_р_."/>
    <numFmt numFmtId="178" formatCode="dd/mm/yyyy\ &quot;г.&quot;"/>
    <numFmt numFmtId="179" formatCode="?"/>
    <numFmt numFmtId="180" formatCode="#,##0.00&quot;р.&quot;"/>
    <numFmt numFmtId="181" formatCode="#,##0.0"/>
    <numFmt numFmtId="182" formatCode="#,##0.000"/>
  </numFmts>
  <fonts count="2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20" fillId="0" borderId="0" xfId="0" applyFont="1" applyAlignment="1">
      <alignment/>
    </xf>
    <xf numFmtId="177" fontId="20" fillId="0" borderId="0" xfId="0" applyNumberFormat="1" applyFont="1" applyAlignment="1">
      <alignment/>
    </xf>
    <xf numFmtId="4" fontId="2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179" fontId="22" fillId="0" borderId="12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4.8515625" style="1" customWidth="1"/>
    <col min="2" max="2" width="20.7109375" style="2" customWidth="1"/>
    <col min="3" max="3" width="12.00390625" style="1" hidden="1" customWidth="1"/>
    <col min="4" max="4" width="12.00390625" style="1" customWidth="1"/>
    <col min="5" max="5" width="12.00390625" style="1" hidden="1" customWidth="1"/>
    <col min="6" max="6" width="11.57421875" style="1" customWidth="1"/>
    <col min="7" max="16384" width="9.140625" style="1" customWidth="1"/>
  </cols>
  <sheetData>
    <row r="1" spans="1:6" ht="15">
      <c r="A1" s="3"/>
      <c r="B1" s="3" t="s">
        <v>7</v>
      </c>
      <c r="C1" s="4"/>
      <c r="D1" s="4"/>
      <c r="E1" s="4"/>
      <c r="F1" s="3"/>
    </row>
    <row r="2" spans="1:6" ht="17.25" customHeight="1">
      <c r="A2" s="3"/>
      <c r="B2" s="25" t="s">
        <v>181</v>
      </c>
      <c r="C2" s="25"/>
      <c r="D2" s="25"/>
      <c r="E2" s="25"/>
      <c r="F2" s="25"/>
    </row>
    <row r="3" spans="1:6" ht="15" customHeight="1">
      <c r="A3" s="3"/>
      <c r="B3" s="26" t="s">
        <v>182</v>
      </c>
      <c r="C3" s="27"/>
      <c r="D3" s="27"/>
      <c r="E3" s="27"/>
      <c r="F3" s="27"/>
    </row>
    <row r="4" spans="1:6" ht="15">
      <c r="A4" s="3"/>
      <c r="B4" s="26" t="s">
        <v>183</v>
      </c>
      <c r="C4" s="28"/>
      <c r="D4" s="28"/>
      <c r="E4" s="28"/>
      <c r="F4" s="28"/>
    </row>
    <row r="5" spans="1:6" ht="15">
      <c r="A5" s="3"/>
      <c r="B5" s="26" t="s">
        <v>184</v>
      </c>
      <c r="C5" s="28"/>
      <c r="D5" s="28"/>
      <c r="E5" s="28"/>
      <c r="F5" s="28"/>
    </row>
    <row r="6" spans="1:6" ht="15">
      <c r="A6" s="3"/>
      <c r="B6" s="26" t="s">
        <v>185</v>
      </c>
      <c r="C6" s="28"/>
      <c r="D6" s="28"/>
      <c r="E6" s="28"/>
      <c r="F6" s="28"/>
    </row>
    <row r="7" spans="1:6" ht="15">
      <c r="A7" s="3"/>
      <c r="B7" s="26" t="s">
        <v>186</v>
      </c>
      <c r="C7" s="28"/>
      <c r="D7" s="28"/>
      <c r="E7" s="28"/>
      <c r="F7" s="28"/>
    </row>
    <row r="8" spans="1:6" ht="15">
      <c r="A8" s="3"/>
      <c r="B8" s="4"/>
      <c r="C8" s="3"/>
      <c r="D8" s="3"/>
      <c r="E8" s="3"/>
      <c r="F8" s="3"/>
    </row>
    <row r="9" spans="1:6" ht="15">
      <c r="A9" s="23" t="s">
        <v>0</v>
      </c>
      <c r="B9" s="23"/>
      <c r="C9" s="24"/>
      <c r="D9" s="24"/>
      <c r="E9" s="24"/>
      <c r="F9" s="24"/>
    </row>
    <row r="10" spans="1:6" ht="15">
      <c r="A10" s="23" t="s">
        <v>5</v>
      </c>
      <c r="B10" s="23"/>
      <c r="C10" s="23"/>
      <c r="D10" s="23"/>
      <c r="E10" s="23"/>
      <c r="F10" s="24"/>
    </row>
    <row r="11" spans="1:6" ht="21.75" customHeight="1">
      <c r="A11" s="23" t="s">
        <v>64</v>
      </c>
      <c r="B11" s="24"/>
      <c r="C11" s="24"/>
      <c r="D11" s="24"/>
      <c r="E11" s="24"/>
      <c r="F11" s="24"/>
    </row>
    <row r="12" spans="1:6" ht="15.75" thickBot="1">
      <c r="A12" s="20" t="s">
        <v>65</v>
      </c>
      <c r="B12" s="21"/>
      <c r="C12" s="21"/>
      <c r="D12" s="21"/>
      <c r="E12" s="21"/>
      <c r="F12" s="22"/>
    </row>
    <row r="13" spans="1:6" ht="12.75" customHeight="1">
      <c r="A13" s="15" t="s">
        <v>9</v>
      </c>
      <c r="B13" s="18" t="s">
        <v>10</v>
      </c>
      <c r="C13" s="19" t="s">
        <v>11</v>
      </c>
      <c r="D13" s="19" t="s">
        <v>11</v>
      </c>
      <c r="E13" s="19" t="s">
        <v>69</v>
      </c>
      <c r="F13" s="19" t="s">
        <v>69</v>
      </c>
    </row>
    <row r="14" spans="1:6" ht="12.75" customHeight="1">
      <c r="A14" s="16"/>
      <c r="B14" s="18"/>
      <c r="C14" s="19"/>
      <c r="D14" s="19"/>
      <c r="E14" s="19"/>
      <c r="F14" s="19"/>
    </row>
    <row r="15" spans="1:6" ht="12.75" customHeight="1">
      <c r="A15" s="16"/>
      <c r="B15" s="18"/>
      <c r="C15" s="19"/>
      <c r="D15" s="19"/>
      <c r="E15" s="19"/>
      <c r="F15" s="19"/>
    </row>
    <row r="16" spans="1:6" ht="12.75" customHeight="1">
      <c r="A16" s="16"/>
      <c r="B16" s="18"/>
      <c r="C16" s="19"/>
      <c r="D16" s="19"/>
      <c r="E16" s="19"/>
      <c r="F16" s="19"/>
    </row>
    <row r="17" spans="1:6" ht="12.75" customHeight="1">
      <c r="A17" s="16"/>
      <c r="B17" s="18"/>
      <c r="C17" s="19"/>
      <c r="D17" s="19"/>
      <c r="E17" s="19"/>
      <c r="F17" s="19"/>
    </row>
    <row r="18" spans="1:6" ht="12.75" customHeight="1">
      <c r="A18" s="16"/>
      <c r="B18" s="18"/>
      <c r="C18" s="19"/>
      <c r="D18" s="19"/>
      <c r="E18" s="19"/>
      <c r="F18" s="19"/>
    </row>
    <row r="19" spans="1:6" ht="7.5" customHeight="1">
      <c r="A19" s="17"/>
      <c r="B19" s="18"/>
      <c r="C19" s="19"/>
      <c r="D19" s="19"/>
      <c r="E19" s="19"/>
      <c r="F19" s="19"/>
    </row>
    <row r="20" spans="1:6" ht="12.75" customHeight="1" hidden="1">
      <c r="A20" s="7">
        <v>1</v>
      </c>
      <c r="B20" s="11">
        <v>3</v>
      </c>
      <c r="C20" s="12" t="s">
        <v>12</v>
      </c>
      <c r="D20" s="12"/>
      <c r="E20" s="12"/>
      <c r="F20" s="12" t="s">
        <v>13</v>
      </c>
    </row>
    <row r="21" spans="1:6" ht="12.75">
      <c r="A21" s="8" t="s">
        <v>14</v>
      </c>
      <c r="B21" s="13" t="s">
        <v>70</v>
      </c>
      <c r="C21" s="5">
        <v>17902314</v>
      </c>
      <c r="D21" s="5">
        <f>SUM(C21/1000)</f>
        <v>17902.314</v>
      </c>
      <c r="E21" s="5">
        <v>8522433.82</v>
      </c>
      <c r="F21" s="5">
        <f>SUM(E21/1000)</f>
        <v>8522.43382</v>
      </c>
    </row>
    <row r="22" spans="1:6" ht="12.75">
      <c r="A22" s="9" t="s">
        <v>71</v>
      </c>
      <c r="B22" s="14"/>
      <c r="C22" s="6"/>
      <c r="D22" s="5"/>
      <c r="E22" s="6"/>
      <c r="F22" s="5"/>
    </row>
    <row r="23" spans="1:6" ht="12.75">
      <c r="A23" s="9" t="s">
        <v>15</v>
      </c>
      <c r="B23" s="14" t="s">
        <v>16</v>
      </c>
      <c r="C23" s="6">
        <v>15523000</v>
      </c>
      <c r="D23" s="5">
        <f aca="true" t="shared" si="0" ref="D23:D81">SUM(C23/1000)</f>
        <v>15523</v>
      </c>
      <c r="E23" s="6">
        <v>6885430.18</v>
      </c>
      <c r="F23" s="5">
        <f aca="true" t="shared" si="1" ref="F23:F85">SUM(E23/1000)</f>
        <v>6885.430179999999</v>
      </c>
    </row>
    <row r="24" spans="1:6" ht="17.25" customHeight="1">
      <c r="A24" s="9" t="s">
        <v>72</v>
      </c>
      <c r="B24" s="14" t="s">
        <v>73</v>
      </c>
      <c r="C24" s="6">
        <v>4274000</v>
      </c>
      <c r="D24" s="5">
        <f t="shared" si="0"/>
        <v>4274</v>
      </c>
      <c r="E24" s="6">
        <v>540539.74</v>
      </c>
      <c r="F24" s="5">
        <f t="shared" si="1"/>
        <v>540.5397399999999</v>
      </c>
    </row>
    <row r="25" spans="1:6" ht="12.75">
      <c r="A25" s="9" t="s">
        <v>1</v>
      </c>
      <c r="B25" s="14" t="s">
        <v>74</v>
      </c>
      <c r="C25" s="6">
        <v>4274000</v>
      </c>
      <c r="D25" s="5">
        <f t="shared" si="0"/>
        <v>4274</v>
      </c>
      <c r="E25" s="6">
        <v>540539.74</v>
      </c>
      <c r="F25" s="5">
        <f t="shared" si="1"/>
        <v>540.5397399999999</v>
      </c>
    </row>
    <row r="26" spans="1:6" ht="21.75" customHeight="1">
      <c r="A26" s="9" t="s">
        <v>75</v>
      </c>
      <c r="B26" s="14" t="s">
        <v>76</v>
      </c>
      <c r="C26" s="6">
        <v>4274000</v>
      </c>
      <c r="D26" s="5">
        <f t="shared" si="0"/>
        <v>4274</v>
      </c>
      <c r="E26" s="6">
        <v>534262.43</v>
      </c>
      <c r="F26" s="5">
        <f t="shared" si="1"/>
        <v>534.26243</v>
      </c>
    </row>
    <row r="27" spans="1:6" ht="33.75" customHeight="1">
      <c r="A27" s="9" t="s">
        <v>77</v>
      </c>
      <c r="B27" s="14" t="s">
        <v>78</v>
      </c>
      <c r="C27" s="6">
        <v>4274000</v>
      </c>
      <c r="D27" s="5">
        <f t="shared" si="0"/>
        <v>4274</v>
      </c>
      <c r="E27" s="6">
        <v>526995.52</v>
      </c>
      <c r="F27" s="5">
        <f t="shared" si="1"/>
        <v>526.99552</v>
      </c>
    </row>
    <row r="28" spans="1:6" ht="42.75" customHeight="1">
      <c r="A28" s="10" t="s">
        <v>79</v>
      </c>
      <c r="B28" s="14" t="s">
        <v>80</v>
      </c>
      <c r="C28" s="6" t="s">
        <v>17</v>
      </c>
      <c r="D28" s="5"/>
      <c r="E28" s="6">
        <v>-609.98</v>
      </c>
      <c r="F28" s="5">
        <f t="shared" si="1"/>
        <v>-0.60998</v>
      </c>
    </row>
    <row r="29" spans="1:6" ht="45" customHeight="1">
      <c r="A29" s="10" t="s">
        <v>81</v>
      </c>
      <c r="B29" s="14" t="s">
        <v>82</v>
      </c>
      <c r="C29" s="6" t="s">
        <v>17</v>
      </c>
      <c r="D29" s="5"/>
      <c r="E29" s="6">
        <v>7876.89</v>
      </c>
      <c r="F29" s="5">
        <f t="shared" si="1"/>
        <v>7.87689</v>
      </c>
    </row>
    <row r="30" spans="1:6" ht="66" customHeight="1">
      <c r="A30" s="10" t="s">
        <v>83</v>
      </c>
      <c r="B30" s="14" t="s">
        <v>55</v>
      </c>
      <c r="C30" s="6" t="s">
        <v>17</v>
      </c>
      <c r="D30" s="5"/>
      <c r="E30" s="6">
        <v>183.61</v>
      </c>
      <c r="F30" s="5">
        <f t="shared" si="1"/>
        <v>0.18361000000000002</v>
      </c>
    </row>
    <row r="31" spans="1:6" ht="71.25" customHeight="1">
      <c r="A31" s="10" t="s">
        <v>84</v>
      </c>
      <c r="B31" s="14" t="s">
        <v>85</v>
      </c>
      <c r="C31" s="6" t="s">
        <v>17</v>
      </c>
      <c r="D31" s="5"/>
      <c r="E31" s="6">
        <v>183.5</v>
      </c>
      <c r="F31" s="5">
        <f t="shared" si="1"/>
        <v>0.1835</v>
      </c>
    </row>
    <row r="32" spans="1:6" ht="51" customHeight="1">
      <c r="A32" s="10" t="s">
        <v>86</v>
      </c>
      <c r="B32" s="14" t="s">
        <v>87</v>
      </c>
      <c r="C32" s="6" t="s">
        <v>17</v>
      </c>
      <c r="D32" s="5"/>
      <c r="E32" s="6">
        <v>0.11</v>
      </c>
      <c r="F32" s="5">
        <f t="shared" si="1"/>
        <v>0.00011</v>
      </c>
    </row>
    <row r="33" spans="1:6" ht="26.25" customHeight="1">
      <c r="A33" s="9" t="s">
        <v>88</v>
      </c>
      <c r="B33" s="14" t="s">
        <v>66</v>
      </c>
      <c r="C33" s="6" t="s">
        <v>17</v>
      </c>
      <c r="D33" s="5"/>
      <c r="E33" s="6">
        <v>6093.7</v>
      </c>
      <c r="F33" s="5">
        <f t="shared" si="1"/>
        <v>6.0937</v>
      </c>
    </row>
    <row r="34" spans="1:6" ht="38.25" customHeight="1">
      <c r="A34" s="9" t="s">
        <v>89</v>
      </c>
      <c r="B34" s="14" t="s">
        <v>90</v>
      </c>
      <c r="C34" s="6" t="s">
        <v>17</v>
      </c>
      <c r="D34" s="5"/>
      <c r="E34" s="6">
        <v>5993.7</v>
      </c>
      <c r="F34" s="5">
        <f t="shared" si="1"/>
        <v>5.9937</v>
      </c>
    </row>
    <row r="35" spans="1:6" ht="39" customHeight="1">
      <c r="A35" s="9" t="s">
        <v>91</v>
      </c>
      <c r="B35" s="14" t="s">
        <v>92</v>
      </c>
      <c r="C35" s="6" t="s">
        <v>17</v>
      </c>
      <c r="D35" s="5"/>
      <c r="E35" s="6">
        <v>100</v>
      </c>
      <c r="F35" s="5">
        <f t="shared" si="1"/>
        <v>0.1</v>
      </c>
    </row>
    <row r="36" spans="1:6" ht="21" customHeight="1">
      <c r="A36" s="9" t="s">
        <v>93</v>
      </c>
      <c r="B36" s="14" t="s">
        <v>57</v>
      </c>
      <c r="C36" s="6">
        <v>1500</v>
      </c>
      <c r="D36" s="5">
        <f t="shared" si="0"/>
        <v>1.5</v>
      </c>
      <c r="E36" s="6">
        <v>436</v>
      </c>
      <c r="F36" s="5">
        <f t="shared" si="1"/>
        <v>0.436</v>
      </c>
    </row>
    <row r="37" spans="1:6" ht="16.5" customHeight="1">
      <c r="A37" s="9" t="s">
        <v>56</v>
      </c>
      <c r="B37" s="14" t="s">
        <v>94</v>
      </c>
      <c r="C37" s="6">
        <v>1500</v>
      </c>
      <c r="D37" s="5">
        <f t="shared" si="0"/>
        <v>1.5</v>
      </c>
      <c r="E37" s="6">
        <v>436</v>
      </c>
      <c r="F37" s="5">
        <f t="shared" si="1"/>
        <v>0.436</v>
      </c>
    </row>
    <row r="38" spans="1:6" ht="15" customHeight="1">
      <c r="A38" s="9" t="s">
        <v>56</v>
      </c>
      <c r="B38" s="14" t="s">
        <v>58</v>
      </c>
      <c r="C38" s="6">
        <v>1500</v>
      </c>
      <c r="D38" s="5">
        <f t="shared" si="0"/>
        <v>1.5</v>
      </c>
      <c r="E38" s="6">
        <v>436</v>
      </c>
      <c r="F38" s="5">
        <f t="shared" si="1"/>
        <v>0.436</v>
      </c>
    </row>
    <row r="39" spans="1:6" ht="16.5" customHeight="1">
      <c r="A39" s="9" t="s">
        <v>95</v>
      </c>
      <c r="B39" s="14" t="s">
        <v>96</v>
      </c>
      <c r="C39" s="6">
        <v>1500</v>
      </c>
      <c r="D39" s="5">
        <f t="shared" si="0"/>
        <v>1.5</v>
      </c>
      <c r="E39" s="6">
        <v>436</v>
      </c>
      <c r="F39" s="5">
        <f t="shared" si="1"/>
        <v>0.436</v>
      </c>
    </row>
    <row r="40" spans="1:6" ht="16.5" customHeight="1">
      <c r="A40" s="9" t="s">
        <v>97</v>
      </c>
      <c r="B40" s="14" t="s">
        <v>98</v>
      </c>
      <c r="C40" s="6">
        <v>7437500</v>
      </c>
      <c r="D40" s="5">
        <f t="shared" si="0"/>
        <v>7437.5</v>
      </c>
      <c r="E40" s="6">
        <v>2943699.09</v>
      </c>
      <c r="F40" s="5">
        <f t="shared" si="1"/>
        <v>2943.69909</v>
      </c>
    </row>
    <row r="41" spans="1:6" ht="16.5" customHeight="1">
      <c r="A41" s="9" t="s">
        <v>3</v>
      </c>
      <c r="B41" s="14" t="s">
        <v>99</v>
      </c>
      <c r="C41" s="6">
        <v>1313500</v>
      </c>
      <c r="D41" s="5">
        <f t="shared" si="0"/>
        <v>1313.5</v>
      </c>
      <c r="E41" s="6">
        <v>183975.08</v>
      </c>
      <c r="F41" s="5">
        <f t="shared" si="1"/>
        <v>183.97508</v>
      </c>
    </row>
    <row r="42" spans="1:6" ht="26.25" customHeight="1">
      <c r="A42" s="9" t="s">
        <v>19</v>
      </c>
      <c r="B42" s="14" t="s">
        <v>20</v>
      </c>
      <c r="C42" s="6">
        <v>1313500</v>
      </c>
      <c r="D42" s="5">
        <f t="shared" si="0"/>
        <v>1313.5</v>
      </c>
      <c r="E42" s="6">
        <v>183975.08</v>
      </c>
      <c r="F42" s="5">
        <f t="shared" si="1"/>
        <v>183.97508</v>
      </c>
    </row>
    <row r="43" spans="1:6" ht="34.5" customHeight="1">
      <c r="A43" s="9" t="s">
        <v>100</v>
      </c>
      <c r="B43" s="14" t="s">
        <v>101</v>
      </c>
      <c r="C43" s="6">
        <v>1313500</v>
      </c>
      <c r="D43" s="5">
        <f t="shared" si="0"/>
        <v>1313.5</v>
      </c>
      <c r="E43" s="6">
        <v>176287.55</v>
      </c>
      <c r="F43" s="5">
        <f t="shared" si="1"/>
        <v>176.28754999999998</v>
      </c>
    </row>
    <row r="44" spans="1:6" ht="31.5" customHeight="1">
      <c r="A44" s="9" t="s">
        <v>102</v>
      </c>
      <c r="B44" s="14" t="s">
        <v>103</v>
      </c>
      <c r="C44" s="6" t="s">
        <v>17</v>
      </c>
      <c r="D44" s="5"/>
      <c r="E44" s="6">
        <v>7687.53</v>
      </c>
      <c r="F44" s="5">
        <f t="shared" si="1"/>
        <v>7.68753</v>
      </c>
    </row>
    <row r="45" spans="1:6" ht="18" customHeight="1">
      <c r="A45" s="9" t="s">
        <v>2</v>
      </c>
      <c r="B45" s="14" t="s">
        <v>104</v>
      </c>
      <c r="C45" s="6">
        <v>924000</v>
      </c>
      <c r="D45" s="5">
        <f t="shared" si="0"/>
        <v>924</v>
      </c>
      <c r="E45" s="6">
        <v>272391.86</v>
      </c>
      <c r="F45" s="5">
        <f t="shared" si="1"/>
        <v>272.39186</v>
      </c>
    </row>
    <row r="46" spans="1:6" ht="14.25" customHeight="1">
      <c r="A46" s="9" t="s">
        <v>21</v>
      </c>
      <c r="B46" s="14" t="s">
        <v>22</v>
      </c>
      <c r="C46" s="6">
        <v>40000</v>
      </c>
      <c r="D46" s="5">
        <f t="shared" si="0"/>
        <v>40</v>
      </c>
      <c r="E46" s="6">
        <v>47888.83</v>
      </c>
      <c r="F46" s="5">
        <f t="shared" si="1"/>
        <v>47.88883</v>
      </c>
    </row>
    <row r="47" spans="1:6" ht="15" customHeight="1">
      <c r="A47" s="9" t="s">
        <v>105</v>
      </c>
      <c r="B47" s="14" t="s">
        <v>106</v>
      </c>
      <c r="C47" s="6">
        <v>40000</v>
      </c>
      <c r="D47" s="5">
        <f t="shared" si="0"/>
        <v>40</v>
      </c>
      <c r="E47" s="6">
        <v>47833.9</v>
      </c>
      <c r="F47" s="5">
        <f t="shared" si="1"/>
        <v>47.8339</v>
      </c>
    </row>
    <row r="48" spans="1:6" ht="15" customHeight="1">
      <c r="A48" s="9" t="s">
        <v>67</v>
      </c>
      <c r="B48" s="14" t="s">
        <v>107</v>
      </c>
      <c r="C48" s="6" t="s">
        <v>17</v>
      </c>
      <c r="D48" s="5"/>
      <c r="E48" s="6">
        <v>383.43</v>
      </c>
      <c r="F48" s="5">
        <f t="shared" si="1"/>
        <v>0.38343</v>
      </c>
    </row>
    <row r="49" spans="1:6" ht="14.25" customHeight="1">
      <c r="A49" s="9" t="s">
        <v>108</v>
      </c>
      <c r="B49" s="14" t="s">
        <v>109</v>
      </c>
      <c r="C49" s="6" t="s">
        <v>17</v>
      </c>
      <c r="D49" s="5"/>
      <c r="E49" s="6">
        <v>-328.5</v>
      </c>
      <c r="F49" s="5">
        <f t="shared" si="1"/>
        <v>-0.3285</v>
      </c>
    </row>
    <row r="50" spans="1:6" ht="15" customHeight="1">
      <c r="A50" s="9" t="s">
        <v>23</v>
      </c>
      <c r="B50" s="14" t="s">
        <v>24</v>
      </c>
      <c r="C50" s="6">
        <v>884000</v>
      </c>
      <c r="D50" s="5">
        <f t="shared" si="0"/>
        <v>884</v>
      </c>
      <c r="E50" s="6">
        <v>224503.03</v>
      </c>
      <c r="F50" s="5">
        <f t="shared" si="1"/>
        <v>224.50303</v>
      </c>
    </row>
    <row r="51" spans="1:6" ht="17.25" customHeight="1">
      <c r="A51" s="9" t="s">
        <v>110</v>
      </c>
      <c r="B51" s="14" t="s">
        <v>111</v>
      </c>
      <c r="C51" s="6">
        <v>884000</v>
      </c>
      <c r="D51" s="5">
        <f t="shared" si="0"/>
        <v>884</v>
      </c>
      <c r="E51" s="6">
        <v>214088.24</v>
      </c>
      <c r="F51" s="5">
        <f t="shared" si="1"/>
        <v>214.08823999999998</v>
      </c>
    </row>
    <row r="52" spans="1:6" ht="18" customHeight="1">
      <c r="A52" s="9" t="s">
        <v>112</v>
      </c>
      <c r="B52" s="14" t="s">
        <v>113</v>
      </c>
      <c r="C52" s="6" t="s">
        <v>17</v>
      </c>
      <c r="D52" s="5"/>
      <c r="E52" s="6">
        <v>10414.79</v>
      </c>
      <c r="F52" s="5">
        <f t="shared" si="1"/>
        <v>10.41479</v>
      </c>
    </row>
    <row r="53" spans="1:6" ht="17.25" customHeight="1">
      <c r="A53" s="9" t="s">
        <v>4</v>
      </c>
      <c r="B53" s="14" t="s">
        <v>114</v>
      </c>
      <c r="C53" s="6">
        <v>5200000</v>
      </c>
      <c r="D53" s="5">
        <f t="shared" si="0"/>
        <v>5200</v>
      </c>
      <c r="E53" s="6">
        <v>2487332.15</v>
      </c>
      <c r="F53" s="5">
        <f t="shared" si="1"/>
        <v>2487.3321499999997</v>
      </c>
    </row>
    <row r="54" spans="1:6" ht="24" customHeight="1">
      <c r="A54" s="9" t="s">
        <v>25</v>
      </c>
      <c r="B54" s="14" t="s">
        <v>115</v>
      </c>
      <c r="C54" s="6">
        <v>1770000</v>
      </c>
      <c r="D54" s="5">
        <f t="shared" si="0"/>
        <v>1770</v>
      </c>
      <c r="E54" s="6">
        <v>1530771.05</v>
      </c>
      <c r="F54" s="5">
        <f t="shared" si="1"/>
        <v>1530.77105</v>
      </c>
    </row>
    <row r="55" spans="1:6" ht="42.75" customHeight="1">
      <c r="A55" s="9" t="s">
        <v>26</v>
      </c>
      <c r="B55" s="14" t="s">
        <v>27</v>
      </c>
      <c r="C55" s="6">
        <v>1770000</v>
      </c>
      <c r="D55" s="5">
        <f t="shared" si="0"/>
        <v>1770</v>
      </c>
      <c r="E55" s="6">
        <v>1530771.05</v>
      </c>
      <c r="F55" s="5">
        <f t="shared" si="1"/>
        <v>1530.77105</v>
      </c>
    </row>
    <row r="56" spans="1:6" ht="25.5" customHeight="1">
      <c r="A56" s="9" t="s">
        <v>28</v>
      </c>
      <c r="B56" s="14" t="s">
        <v>116</v>
      </c>
      <c r="C56" s="6">
        <v>3430000</v>
      </c>
      <c r="D56" s="5">
        <f t="shared" si="0"/>
        <v>3430</v>
      </c>
      <c r="E56" s="6">
        <v>956561.1</v>
      </c>
      <c r="F56" s="5">
        <f t="shared" si="1"/>
        <v>956.5611</v>
      </c>
    </row>
    <row r="57" spans="1:6" ht="53.25" customHeight="1">
      <c r="A57" s="9" t="s">
        <v>29</v>
      </c>
      <c r="B57" s="14" t="s">
        <v>30</v>
      </c>
      <c r="C57" s="6">
        <v>3430000</v>
      </c>
      <c r="D57" s="5">
        <f t="shared" si="0"/>
        <v>3430</v>
      </c>
      <c r="E57" s="6">
        <v>956561.1</v>
      </c>
      <c r="F57" s="5">
        <f t="shared" si="1"/>
        <v>956.5611</v>
      </c>
    </row>
    <row r="58" spans="1:6" ht="18" customHeight="1">
      <c r="A58" s="9" t="s">
        <v>117</v>
      </c>
      <c r="B58" s="14" t="s">
        <v>118</v>
      </c>
      <c r="C58" s="6">
        <v>10000</v>
      </c>
      <c r="D58" s="5">
        <f t="shared" si="0"/>
        <v>10</v>
      </c>
      <c r="E58" s="6">
        <v>900</v>
      </c>
      <c r="F58" s="5">
        <f t="shared" si="1"/>
        <v>0.9</v>
      </c>
    </row>
    <row r="59" spans="1:6" ht="33" customHeight="1">
      <c r="A59" s="9" t="s">
        <v>31</v>
      </c>
      <c r="B59" s="14" t="s">
        <v>119</v>
      </c>
      <c r="C59" s="6">
        <v>10000</v>
      </c>
      <c r="D59" s="5">
        <f t="shared" si="0"/>
        <v>10</v>
      </c>
      <c r="E59" s="6">
        <v>900</v>
      </c>
      <c r="F59" s="5">
        <f t="shared" si="1"/>
        <v>0.9</v>
      </c>
    </row>
    <row r="60" spans="1:6" ht="48" customHeight="1">
      <c r="A60" s="9" t="s">
        <v>32</v>
      </c>
      <c r="B60" s="14" t="s">
        <v>120</v>
      </c>
      <c r="C60" s="6">
        <v>10000</v>
      </c>
      <c r="D60" s="5">
        <f t="shared" si="0"/>
        <v>10</v>
      </c>
      <c r="E60" s="6">
        <v>900</v>
      </c>
      <c r="F60" s="5">
        <f t="shared" si="1"/>
        <v>0.9</v>
      </c>
    </row>
    <row r="61" spans="1:6" ht="42.75" customHeight="1">
      <c r="A61" s="9" t="s">
        <v>121</v>
      </c>
      <c r="B61" s="14" t="s">
        <v>122</v>
      </c>
      <c r="C61" s="6">
        <v>10000</v>
      </c>
      <c r="D61" s="5">
        <f t="shared" si="0"/>
        <v>10</v>
      </c>
      <c r="E61" s="6" t="s">
        <v>17</v>
      </c>
      <c r="F61" s="5"/>
    </row>
    <row r="62" spans="1:6" ht="42.75" customHeight="1">
      <c r="A62" s="9" t="s">
        <v>123</v>
      </c>
      <c r="B62" s="14" t="s">
        <v>124</v>
      </c>
      <c r="C62" s="6" t="s">
        <v>17</v>
      </c>
      <c r="D62" s="5"/>
      <c r="E62" s="6">
        <v>900</v>
      </c>
      <c r="F62" s="5">
        <f t="shared" si="1"/>
        <v>0.9</v>
      </c>
    </row>
    <row r="63" spans="1:6" ht="25.5" customHeight="1">
      <c r="A63" s="9" t="s">
        <v>125</v>
      </c>
      <c r="B63" s="14" t="s">
        <v>126</v>
      </c>
      <c r="C63" s="6" t="s">
        <v>17</v>
      </c>
      <c r="D63" s="5"/>
      <c r="E63" s="6">
        <v>4895.27</v>
      </c>
      <c r="F63" s="5">
        <f t="shared" si="1"/>
        <v>4.89527</v>
      </c>
    </row>
    <row r="64" spans="1:6" ht="12.75">
      <c r="A64" s="9" t="s">
        <v>18</v>
      </c>
      <c r="B64" s="14" t="s">
        <v>127</v>
      </c>
      <c r="C64" s="6" t="s">
        <v>17</v>
      </c>
      <c r="D64" s="5"/>
      <c r="E64" s="6">
        <v>4895.27</v>
      </c>
      <c r="F64" s="5">
        <f t="shared" si="1"/>
        <v>4.89527</v>
      </c>
    </row>
    <row r="65" spans="1:6" ht="15" customHeight="1">
      <c r="A65" s="9" t="s">
        <v>33</v>
      </c>
      <c r="B65" s="14" t="s">
        <v>128</v>
      </c>
      <c r="C65" s="6" t="s">
        <v>17</v>
      </c>
      <c r="D65" s="5"/>
      <c r="E65" s="6">
        <v>4895.27</v>
      </c>
      <c r="F65" s="5">
        <f t="shared" si="1"/>
        <v>4.89527</v>
      </c>
    </row>
    <row r="66" spans="1:6" ht="21" customHeight="1">
      <c r="A66" s="9" t="s">
        <v>34</v>
      </c>
      <c r="B66" s="14" t="s">
        <v>129</v>
      </c>
      <c r="C66" s="6" t="s">
        <v>17</v>
      </c>
      <c r="D66" s="5"/>
      <c r="E66" s="6">
        <v>4895.27</v>
      </c>
      <c r="F66" s="5">
        <f t="shared" si="1"/>
        <v>4.89527</v>
      </c>
    </row>
    <row r="67" spans="1:6" ht="32.25" customHeight="1">
      <c r="A67" s="9" t="s">
        <v>130</v>
      </c>
      <c r="B67" s="14" t="s">
        <v>35</v>
      </c>
      <c r="C67" s="6">
        <v>2290000</v>
      </c>
      <c r="D67" s="5">
        <f t="shared" si="0"/>
        <v>2290</v>
      </c>
      <c r="E67" s="6">
        <v>1251063.9</v>
      </c>
      <c r="F67" s="5">
        <f t="shared" si="1"/>
        <v>1251.0638999999999</v>
      </c>
    </row>
    <row r="68" spans="1:6" ht="54.75" customHeight="1">
      <c r="A68" s="10" t="s">
        <v>131</v>
      </c>
      <c r="B68" s="14" t="s">
        <v>36</v>
      </c>
      <c r="C68" s="6">
        <v>1890000</v>
      </c>
      <c r="D68" s="5">
        <f t="shared" si="0"/>
        <v>1890</v>
      </c>
      <c r="E68" s="6">
        <v>998547.97</v>
      </c>
      <c r="F68" s="5">
        <f t="shared" si="1"/>
        <v>998.54797</v>
      </c>
    </row>
    <row r="69" spans="1:6" ht="30" customHeight="1">
      <c r="A69" s="9" t="s">
        <v>37</v>
      </c>
      <c r="B69" s="14" t="s">
        <v>38</v>
      </c>
      <c r="C69" s="6">
        <v>1500000</v>
      </c>
      <c r="D69" s="5">
        <f t="shared" si="0"/>
        <v>1500</v>
      </c>
      <c r="E69" s="6">
        <v>674970.93</v>
      </c>
      <c r="F69" s="5">
        <f t="shared" si="1"/>
        <v>674.9709300000001</v>
      </c>
    </row>
    <row r="70" spans="1:6" ht="44.25" customHeight="1">
      <c r="A70" s="10" t="s">
        <v>39</v>
      </c>
      <c r="B70" s="14" t="s">
        <v>48</v>
      </c>
      <c r="C70" s="6">
        <v>1500000</v>
      </c>
      <c r="D70" s="5">
        <f t="shared" si="0"/>
        <v>1500</v>
      </c>
      <c r="E70" s="6">
        <v>674970.93</v>
      </c>
      <c r="F70" s="5">
        <f t="shared" si="1"/>
        <v>674.9709300000001</v>
      </c>
    </row>
    <row r="71" spans="1:6" ht="41.25">
      <c r="A71" s="10" t="s">
        <v>39</v>
      </c>
      <c r="B71" s="14" t="s">
        <v>63</v>
      </c>
      <c r="C71" s="6">
        <v>500000</v>
      </c>
      <c r="D71" s="5">
        <f t="shared" si="0"/>
        <v>500</v>
      </c>
      <c r="E71" s="6">
        <v>633270.15</v>
      </c>
      <c r="F71" s="5">
        <f t="shared" si="1"/>
        <v>633.2701500000001</v>
      </c>
    </row>
    <row r="72" spans="1:6" ht="41.25">
      <c r="A72" s="10" t="s">
        <v>39</v>
      </c>
      <c r="B72" s="14" t="s">
        <v>68</v>
      </c>
      <c r="C72" s="6">
        <v>1000000</v>
      </c>
      <c r="D72" s="5">
        <f t="shared" si="0"/>
        <v>1000</v>
      </c>
      <c r="E72" s="6">
        <v>41700.78</v>
      </c>
      <c r="F72" s="5">
        <f t="shared" si="1"/>
        <v>41.70078</v>
      </c>
    </row>
    <row r="73" spans="1:6" ht="58.5" customHeight="1">
      <c r="A73" s="10" t="s">
        <v>132</v>
      </c>
      <c r="B73" s="14" t="s">
        <v>133</v>
      </c>
      <c r="C73" s="6">
        <v>390000</v>
      </c>
      <c r="D73" s="5">
        <f t="shared" si="0"/>
        <v>390</v>
      </c>
      <c r="E73" s="6">
        <v>323577.04</v>
      </c>
      <c r="F73" s="5">
        <f t="shared" si="1"/>
        <v>323.57703999999995</v>
      </c>
    </row>
    <row r="74" spans="1:6" ht="45" customHeight="1">
      <c r="A74" s="9" t="s">
        <v>134</v>
      </c>
      <c r="B74" s="14" t="s">
        <v>135</v>
      </c>
      <c r="C74" s="6">
        <v>390000</v>
      </c>
      <c r="D74" s="5">
        <f t="shared" si="0"/>
        <v>390</v>
      </c>
      <c r="E74" s="6">
        <v>323577.04</v>
      </c>
      <c r="F74" s="5">
        <f t="shared" si="1"/>
        <v>323.57703999999995</v>
      </c>
    </row>
    <row r="75" spans="1:6" ht="42" customHeight="1">
      <c r="A75" s="10" t="s">
        <v>49</v>
      </c>
      <c r="B75" s="14" t="s">
        <v>136</v>
      </c>
      <c r="C75" s="6">
        <v>400000</v>
      </c>
      <c r="D75" s="5">
        <f t="shared" si="0"/>
        <v>400</v>
      </c>
      <c r="E75" s="6">
        <v>252515.93</v>
      </c>
      <c r="F75" s="5">
        <f t="shared" si="1"/>
        <v>252.51593</v>
      </c>
    </row>
    <row r="76" spans="1:6" ht="42" customHeight="1">
      <c r="A76" s="10" t="s">
        <v>50</v>
      </c>
      <c r="B76" s="14" t="s">
        <v>137</v>
      </c>
      <c r="C76" s="6">
        <v>400000</v>
      </c>
      <c r="D76" s="5">
        <f t="shared" si="0"/>
        <v>400</v>
      </c>
      <c r="E76" s="6">
        <v>252515.93</v>
      </c>
      <c r="F76" s="5">
        <f t="shared" si="1"/>
        <v>252.51593</v>
      </c>
    </row>
    <row r="77" spans="1:6" ht="45" customHeight="1">
      <c r="A77" s="9" t="s">
        <v>51</v>
      </c>
      <c r="B77" s="14" t="s">
        <v>138</v>
      </c>
      <c r="C77" s="6">
        <v>400000</v>
      </c>
      <c r="D77" s="5">
        <f t="shared" si="0"/>
        <v>400</v>
      </c>
      <c r="E77" s="6">
        <v>252515.93</v>
      </c>
      <c r="F77" s="5">
        <f t="shared" si="1"/>
        <v>252.51593</v>
      </c>
    </row>
    <row r="78" spans="1:6" ht="29.25" customHeight="1">
      <c r="A78" s="9" t="s">
        <v>139</v>
      </c>
      <c r="B78" s="14" t="s">
        <v>140</v>
      </c>
      <c r="C78" s="6">
        <v>10000</v>
      </c>
      <c r="D78" s="5">
        <f t="shared" si="0"/>
        <v>10</v>
      </c>
      <c r="E78" s="6">
        <v>118983.81</v>
      </c>
      <c r="F78" s="5">
        <f t="shared" si="1"/>
        <v>118.98380999999999</v>
      </c>
    </row>
    <row r="79" spans="1:6" ht="21" customHeight="1">
      <c r="A79" s="9" t="s">
        <v>141</v>
      </c>
      <c r="B79" s="14" t="s">
        <v>142</v>
      </c>
      <c r="C79" s="6">
        <v>10000</v>
      </c>
      <c r="D79" s="5">
        <f t="shared" si="0"/>
        <v>10</v>
      </c>
      <c r="E79" s="6">
        <v>5024.63</v>
      </c>
      <c r="F79" s="5">
        <f t="shared" si="1"/>
        <v>5.02463</v>
      </c>
    </row>
    <row r="80" spans="1:6" ht="12.75">
      <c r="A80" s="9" t="s">
        <v>52</v>
      </c>
      <c r="B80" s="14" t="s">
        <v>143</v>
      </c>
      <c r="C80" s="6">
        <v>10000</v>
      </c>
      <c r="D80" s="5">
        <f t="shared" si="0"/>
        <v>10</v>
      </c>
      <c r="E80" s="6">
        <v>5024.63</v>
      </c>
      <c r="F80" s="5">
        <f t="shared" si="1"/>
        <v>5.02463</v>
      </c>
    </row>
    <row r="81" spans="1:6" ht="25.5" customHeight="1">
      <c r="A81" s="9" t="s">
        <v>53</v>
      </c>
      <c r="B81" s="14" t="s">
        <v>144</v>
      </c>
      <c r="C81" s="6">
        <v>10000</v>
      </c>
      <c r="D81" s="5">
        <f t="shared" si="0"/>
        <v>10</v>
      </c>
      <c r="E81" s="6">
        <v>5024.63</v>
      </c>
      <c r="F81" s="5">
        <f t="shared" si="1"/>
        <v>5.02463</v>
      </c>
    </row>
    <row r="82" spans="1:6" ht="21.75" customHeight="1">
      <c r="A82" s="9" t="s">
        <v>53</v>
      </c>
      <c r="B82" s="14" t="s">
        <v>145</v>
      </c>
      <c r="C82" s="6" t="s">
        <v>17</v>
      </c>
      <c r="D82" s="5"/>
      <c r="E82" s="6">
        <v>5024.63</v>
      </c>
      <c r="F82" s="5">
        <f t="shared" si="1"/>
        <v>5.02463</v>
      </c>
    </row>
    <row r="83" spans="1:6" ht="18" customHeight="1">
      <c r="A83" s="9" t="s">
        <v>59</v>
      </c>
      <c r="B83" s="14" t="s">
        <v>146</v>
      </c>
      <c r="C83" s="6" t="s">
        <v>17</v>
      </c>
      <c r="D83" s="5"/>
      <c r="E83" s="6">
        <v>113959.18</v>
      </c>
      <c r="F83" s="5">
        <f t="shared" si="1"/>
        <v>113.95917999999999</v>
      </c>
    </row>
    <row r="84" spans="1:6" ht="15.75" customHeight="1">
      <c r="A84" s="9" t="s">
        <v>60</v>
      </c>
      <c r="B84" s="14" t="s">
        <v>147</v>
      </c>
      <c r="C84" s="6" t="s">
        <v>17</v>
      </c>
      <c r="D84" s="5"/>
      <c r="E84" s="6">
        <v>113959.18</v>
      </c>
      <c r="F84" s="5">
        <f t="shared" si="1"/>
        <v>113.95917999999999</v>
      </c>
    </row>
    <row r="85" spans="1:6" ht="18" customHeight="1">
      <c r="A85" s="9" t="s">
        <v>148</v>
      </c>
      <c r="B85" s="14" t="s">
        <v>149</v>
      </c>
      <c r="C85" s="6" t="s">
        <v>17</v>
      </c>
      <c r="D85" s="5"/>
      <c r="E85" s="6">
        <v>113959.18</v>
      </c>
      <c r="F85" s="5">
        <f t="shared" si="1"/>
        <v>113.95917999999999</v>
      </c>
    </row>
    <row r="86" spans="1:6" ht="17.25" customHeight="1">
      <c r="A86" s="9" t="s">
        <v>150</v>
      </c>
      <c r="B86" s="14" t="s">
        <v>151</v>
      </c>
      <c r="C86" s="6">
        <v>1500000</v>
      </c>
      <c r="D86" s="5">
        <f aca="true" t="shared" si="2" ref="D86:D105">SUM(C86/1000)</f>
        <v>1500</v>
      </c>
      <c r="E86" s="6">
        <v>1950234.58</v>
      </c>
      <c r="F86" s="5">
        <f aca="true" t="shared" si="3" ref="F86:F107">SUM(E86/1000)</f>
        <v>1950.23458</v>
      </c>
    </row>
    <row r="87" spans="1:6" ht="39" customHeight="1">
      <c r="A87" s="9" t="s">
        <v>152</v>
      </c>
      <c r="B87" s="14" t="s">
        <v>153</v>
      </c>
      <c r="C87" s="6">
        <v>1500000</v>
      </c>
      <c r="D87" s="5">
        <f t="shared" si="2"/>
        <v>1500</v>
      </c>
      <c r="E87" s="6">
        <v>1950234.58</v>
      </c>
      <c r="F87" s="5">
        <f t="shared" si="3"/>
        <v>1950.23458</v>
      </c>
    </row>
    <row r="88" spans="1:6" ht="31.5" customHeight="1">
      <c r="A88" s="9" t="s">
        <v>40</v>
      </c>
      <c r="B88" s="14" t="s">
        <v>154</v>
      </c>
      <c r="C88" s="6">
        <v>1500000</v>
      </c>
      <c r="D88" s="5">
        <f t="shared" si="2"/>
        <v>1500</v>
      </c>
      <c r="E88" s="6">
        <v>1950234.58</v>
      </c>
      <c r="F88" s="5">
        <f t="shared" si="3"/>
        <v>1950.23458</v>
      </c>
    </row>
    <row r="89" spans="1:6" ht="21">
      <c r="A89" s="9" t="s">
        <v>8</v>
      </c>
      <c r="B89" s="14" t="s">
        <v>54</v>
      </c>
      <c r="C89" s="6">
        <v>1500000</v>
      </c>
      <c r="D89" s="5">
        <f t="shared" si="2"/>
        <v>1500</v>
      </c>
      <c r="E89" s="6">
        <v>1950234.58</v>
      </c>
      <c r="F89" s="5">
        <f t="shared" si="3"/>
        <v>1950.23458</v>
      </c>
    </row>
    <row r="90" spans="1:6" ht="12.75">
      <c r="A90" s="9" t="s">
        <v>155</v>
      </c>
      <c r="B90" s="14" t="s">
        <v>156</v>
      </c>
      <c r="C90" s="6" t="s">
        <v>17</v>
      </c>
      <c r="D90" s="5"/>
      <c r="E90" s="6">
        <v>74677.79</v>
      </c>
      <c r="F90" s="5">
        <f t="shared" si="3"/>
        <v>74.67778999999999</v>
      </c>
    </row>
    <row r="91" spans="1:6" ht="12.75">
      <c r="A91" s="9" t="s">
        <v>157</v>
      </c>
      <c r="B91" s="14" t="s">
        <v>158</v>
      </c>
      <c r="C91" s="6" t="s">
        <v>17</v>
      </c>
      <c r="D91" s="5"/>
      <c r="E91" s="6">
        <v>23691.39</v>
      </c>
      <c r="F91" s="5">
        <f t="shared" si="3"/>
        <v>23.69139</v>
      </c>
    </row>
    <row r="92" spans="1:6" ht="12.75">
      <c r="A92" s="9" t="s">
        <v>159</v>
      </c>
      <c r="B92" s="14" t="s">
        <v>160</v>
      </c>
      <c r="C92" s="6" t="s">
        <v>17</v>
      </c>
      <c r="D92" s="5"/>
      <c r="E92" s="6">
        <v>23691.39</v>
      </c>
      <c r="F92" s="5">
        <f t="shared" si="3"/>
        <v>23.69139</v>
      </c>
    </row>
    <row r="93" spans="1:6" ht="12.75">
      <c r="A93" s="9" t="s">
        <v>41</v>
      </c>
      <c r="B93" s="14" t="s">
        <v>161</v>
      </c>
      <c r="C93" s="6" t="s">
        <v>17</v>
      </c>
      <c r="D93" s="5"/>
      <c r="E93" s="6">
        <v>50986.4</v>
      </c>
      <c r="F93" s="5">
        <f t="shared" si="3"/>
        <v>50.9864</v>
      </c>
    </row>
    <row r="94" spans="1:6" ht="12.75">
      <c r="A94" s="9" t="s">
        <v>6</v>
      </c>
      <c r="B94" s="14" t="s">
        <v>162</v>
      </c>
      <c r="C94" s="6" t="s">
        <v>17</v>
      </c>
      <c r="D94" s="5"/>
      <c r="E94" s="6">
        <v>50986.4</v>
      </c>
      <c r="F94" s="5">
        <f t="shared" si="3"/>
        <v>50.9864</v>
      </c>
    </row>
    <row r="95" spans="1:6" ht="12.75">
      <c r="A95" s="9" t="s">
        <v>163</v>
      </c>
      <c r="B95" s="14" t="s">
        <v>164</v>
      </c>
      <c r="C95" s="6">
        <v>2379314</v>
      </c>
      <c r="D95" s="5">
        <f t="shared" si="2"/>
        <v>2379.314</v>
      </c>
      <c r="E95" s="6">
        <v>1637003.64</v>
      </c>
      <c r="F95" s="5">
        <f t="shared" si="3"/>
        <v>1637.00364</v>
      </c>
    </row>
    <row r="96" spans="1:6" ht="21">
      <c r="A96" s="9" t="s">
        <v>165</v>
      </c>
      <c r="B96" s="14" t="s">
        <v>166</v>
      </c>
      <c r="C96" s="6">
        <v>2379314</v>
      </c>
      <c r="D96" s="5">
        <f t="shared" si="2"/>
        <v>2379.314</v>
      </c>
      <c r="E96" s="6">
        <v>2379314</v>
      </c>
      <c r="F96" s="5">
        <f t="shared" si="3"/>
        <v>2379.314</v>
      </c>
    </row>
    <row r="97" spans="1:6" ht="21">
      <c r="A97" s="9" t="s">
        <v>42</v>
      </c>
      <c r="B97" s="14" t="s">
        <v>167</v>
      </c>
      <c r="C97" s="6">
        <v>1801820</v>
      </c>
      <c r="D97" s="5">
        <f t="shared" si="2"/>
        <v>1801.82</v>
      </c>
      <c r="E97" s="6">
        <v>1801820</v>
      </c>
      <c r="F97" s="5">
        <f t="shared" si="3"/>
        <v>1801.82</v>
      </c>
    </row>
    <row r="98" spans="1:6" ht="12.75">
      <c r="A98" s="9" t="s">
        <v>43</v>
      </c>
      <c r="B98" s="14" t="s">
        <v>168</v>
      </c>
      <c r="C98" s="6">
        <v>1801820</v>
      </c>
      <c r="D98" s="5">
        <f t="shared" si="2"/>
        <v>1801.82</v>
      </c>
      <c r="E98" s="6">
        <v>1801820</v>
      </c>
      <c r="F98" s="5">
        <f t="shared" si="3"/>
        <v>1801.82</v>
      </c>
    </row>
    <row r="99" spans="1:6" ht="12.75">
      <c r="A99" s="9" t="s">
        <v>44</v>
      </c>
      <c r="B99" s="14" t="s">
        <v>169</v>
      </c>
      <c r="C99" s="6">
        <v>1801820</v>
      </c>
      <c r="D99" s="5">
        <f t="shared" si="2"/>
        <v>1801.82</v>
      </c>
      <c r="E99" s="6">
        <v>1801820</v>
      </c>
      <c r="F99" s="5">
        <f t="shared" si="3"/>
        <v>1801.82</v>
      </c>
    </row>
    <row r="100" spans="1:6" ht="21">
      <c r="A100" s="9" t="s">
        <v>45</v>
      </c>
      <c r="B100" s="14" t="s">
        <v>170</v>
      </c>
      <c r="C100" s="6">
        <v>199994</v>
      </c>
      <c r="D100" s="5">
        <f t="shared" si="2"/>
        <v>199.994</v>
      </c>
      <c r="E100" s="6">
        <v>199994</v>
      </c>
      <c r="F100" s="5">
        <f t="shared" si="3"/>
        <v>199.994</v>
      </c>
    </row>
    <row r="101" spans="1:6" ht="21">
      <c r="A101" s="9" t="s">
        <v>46</v>
      </c>
      <c r="B101" s="14" t="s">
        <v>171</v>
      </c>
      <c r="C101" s="6">
        <v>199994</v>
      </c>
      <c r="D101" s="5">
        <f t="shared" si="2"/>
        <v>199.994</v>
      </c>
      <c r="E101" s="6">
        <v>199994</v>
      </c>
      <c r="F101" s="5">
        <f t="shared" si="3"/>
        <v>199.994</v>
      </c>
    </row>
    <row r="102" spans="1:6" ht="21">
      <c r="A102" s="9" t="s">
        <v>47</v>
      </c>
      <c r="B102" s="14" t="s">
        <v>172</v>
      </c>
      <c r="C102" s="6">
        <v>199994</v>
      </c>
      <c r="D102" s="5">
        <f t="shared" si="2"/>
        <v>199.994</v>
      </c>
      <c r="E102" s="6">
        <v>199994</v>
      </c>
      <c r="F102" s="5">
        <f t="shared" si="3"/>
        <v>199.994</v>
      </c>
    </row>
    <row r="103" spans="1:6" ht="12.75">
      <c r="A103" s="9" t="s">
        <v>173</v>
      </c>
      <c r="B103" s="14" t="s">
        <v>174</v>
      </c>
      <c r="C103" s="6">
        <v>377500</v>
      </c>
      <c r="D103" s="5">
        <f t="shared" si="2"/>
        <v>377.5</v>
      </c>
      <c r="E103" s="6">
        <v>377500</v>
      </c>
      <c r="F103" s="5">
        <f t="shared" si="3"/>
        <v>377.5</v>
      </c>
    </row>
    <row r="104" spans="1:6" ht="12.75">
      <c r="A104" s="9" t="s">
        <v>175</v>
      </c>
      <c r="B104" s="14" t="s">
        <v>176</v>
      </c>
      <c r="C104" s="6">
        <v>377500</v>
      </c>
      <c r="D104" s="5">
        <f t="shared" si="2"/>
        <v>377.5</v>
      </c>
      <c r="E104" s="6">
        <v>377500</v>
      </c>
      <c r="F104" s="5">
        <f t="shared" si="3"/>
        <v>377.5</v>
      </c>
    </row>
    <row r="105" spans="1:6" ht="12.75">
      <c r="A105" s="9" t="s">
        <v>177</v>
      </c>
      <c r="B105" s="14" t="s">
        <v>178</v>
      </c>
      <c r="C105" s="6">
        <v>377500</v>
      </c>
      <c r="D105" s="5">
        <f t="shared" si="2"/>
        <v>377.5</v>
      </c>
      <c r="E105" s="6">
        <v>377500</v>
      </c>
      <c r="F105" s="5">
        <f t="shared" si="3"/>
        <v>377.5</v>
      </c>
    </row>
    <row r="106" spans="1:6" ht="21">
      <c r="A106" s="9" t="s">
        <v>61</v>
      </c>
      <c r="B106" s="14" t="s">
        <v>179</v>
      </c>
      <c r="C106" s="6" t="s">
        <v>17</v>
      </c>
      <c r="D106" s="5">
        <v>0</v>
      </c>
      <c r="E106" s="6">
        <v>-742310.36</v>
      </c>
      <c r="F106" s="5">
        <f t="shared" si="3"/>
        <v>-742.31036</v>
      </c>
    </row>
    <row r="107" spans="1:6" ht="21">
      <c r="A107" s="9" t="s">
        <v>62</v>
      </c>
      <c r="B107" s="14" t="s">
        <v>180</v>
      </c>
      <c r="C107" s="6" t="s">
        <v>17</v>
      </c>
      <c r="D107" s="5">
        <v>0</v>
      </c>
      <c r="E107" s="6">
        <v>-742310.36</v>
      </c>
      <c r="F107" s="5">
        <f t="shared" si="3"/>
        <v>-742.31036</v>
      </c>
    </row>
  </sheetData>
  <sheetProtection/>
  <mergeCells count="16">
    <mergeCell ref="B2:F2"/>
    <mergeCell ref="B3:F3"/>
    <mergeCell ref="B4:F4"/>
    <mergeCell ref="B5:F5"/>
    <mergeCell ref="A12:F12"/>
    <mergeCell ref="B6:F6"/>
    <mergeCell ref="A11:F11"/>
    <mergeCell ref="A10:F10"/>
    <mergeCell ref="A9:F9"/>
    <mergeCell ref="B7:F7"/>
    <mergeCell ref="A13:A19"/>
    <mergeCell ref="B13:B19"/>
    <mergeCell ref="C13:C19"/>
    <mergeCell ref="F13:F19"/>
    <mergeCell ref="D13:D19"/>
    <mergeCell ref="E13:E19"/>
  </mergeCells>
  <printOptions horizontalCentered="1"/>
  <pageMargins left="0.9055118110236221" right="0.31496062992125984" top="0.35433070866141736" bottom="0.35433070866141736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2013-07-17T10:02:44Z</cp:lastPrinted>
  <dcterms:created xsi:type="dcterms:W3CDTF">1996-10-08T23:32:33Z</dcterms:created>
  <dcterms:modified xsi:type="dcterms:W3CDTF">2013-07-17T10:02:45Z</dcterms:modified>
  <cp:category/>
  <cp:version/>
  <cp:contentType/>
  <cp:contentStatus/>
</cp:coreProperties>
</file>